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7935"/>
  </bookViews>
  <sheets>
    <sheet name="буд" sheetId="1" r:id="rId1"/>
  </sheets>
  <definedNames>
    <definedName name="_xlnm.Print_Area" localSheetId="0">буд!$A$1:$D$34</definedName>
  </definedNames>
  <calcPr calcId="125725"/>
</workbook>
</file>

<file path=xl/calcChain.xml><?xml version="1.0" encoding="utf-8"?>
<calcChain xmlns="http://schemas.openxmlformats.org/spreadsheetml/2006/main">
  <c r="D29" i="1"/>
  <c r="D10"/>
  <c r="C37" l="1"/>
  <c r="C38" s="1"/>
</calcChain>
</file>

<file path=xl/sharedStrings.xml><?xml version="1.0" encoding="utf-8"?>
<sst xmlns="http://schemas.openxmlformats.org/spreadsheetml/2006/main" count="55" uniqueCount="36">
  <si>
    <t>№ з/п</t>
  </si>
  <si>
    <t>Перелік заходів програми</t>
  </si>
  <si>
    <t xml:space="preserve">Термін виконання заходу </t>
  </si>
  <si>
    <t>Обсяг фінансування:</t>
  </si>
  <si>
    <t>(грн.)</t>
  </si>
  <si>
    <t>Місцеві бюджети</t>
  </si>
  <si>
    <r>
      <t xml:space="preserve">Придбання обладнання та предметів довгострокового користування (придбання однокімнатної квартири, 3 шт., </t>
    </r>
    <r>
      <rPr>
        <sz val="12"/>
        <color rgb="FF000000"/>
        <rFont val="Times New Roman"/>
        <family val="1"/>
        <charset val="204"/>
      </rPr>
      <t>для службового користування медичних працівників-молодих спеціалістів)</t>
    </r>
  </si>
  <si>
    <r>
      <t>2021</t>
    </r>
    <r>
      <rPr>
        <sz val="12"/>
        <color theme="1"/>
        <rFont val="Times New Roman"/>
        <family val="1"/>
        <charset val="204"/>
      </rPr>
      <t xml:space="preserve"> рік</t>
    </r>
  </si>
  <si>
    <r>
      <t xml:space="preserve">Придбання обладнання та предметів довгострокового користування (архітектура + земельне управління), </t>
    </r>
    <r>
      <rPr>
        <sz val="12"/>
        <color rgb="FF000000"/>
        <rFont val="Times New Roman"/>
        <family val="1"/>
        <charset val="204"/>
      </rPr>
      <t>комп’ютерна техніка</t>
    </r>
  </si>
  <si>
    <r>
      <t xml:space="preserve">2021 </t>
    </r>
    <r>
      <rPr>
        <sz val="12"/>
        <color theme="1"/>
        <rFont val="Times New Roman"/>
        <family val="1"/>
        <charset val="204"/>
      </rPr>
      <t xml:space="preserve"> рік</t>
    </r>
  </si>
  <si>
    <t xml:space="preserve">Придбання медичного обладнання – рентген апарат для хірургічного відділення </t>
  </si>
  <si>
    <t xml:space="preserve">Придбання медичного обладнання апарат лапароскопії  </t>
  </si>
  <si>
    <t>2021 рік</t>
  </si>
  <si>
    <t>Виготовлення проектно-кошторисної документації на будівництво очисних споруд стічних вод Березань 2</t>
  </si>
  <si>
    <t xml:space="preserve">Реконструкцію КНС №2 в м. Березань Київської області,  в т.ч. виготовлення проектно-кошторисної документації  </t>
  </si>
  <si>
    <t>Придбання зупинок (5 шт.)</t>
  </si>
  <si>
    <t>Капітальний ремонт вулиці Некрасова</t>
  </si>
  <si>
    <t>Будівництво тротуару р-н Світанок, в т. ч. виготовлення проектно-кошторисної документації та експертиза</t>
  </si>
  <si>
    <t>Будівництво мультифункціонального майданчика для заняття ігровими видами спорту розміром 42*22 за адресою: м. Березань, вул. Героїв Небесної Сотні, 9</t>
  </si>
  <si>
    <t>Виготовлення проектно-кошторисної документації та експертизи на капітальний ремонт дорожнього покриття по вул. Воїнів Інтернаціоналістів м. Березань Київської обл..</t>
  </si>
  <si>
    <t>Виготовлення проектно-кошторисної документації та експертизи на капітальний ремонт дорожнього покриття по вул. Некрасова та пров. Фермерський м. Березань Київської обл.</t>
  </si>
  <si>
    <t>Придбання автомобіля (HAVAL H2)</t>
  </si>
  <si>
    <t>Придбання сміттєвоза</t>
  </si>
  <si>
    <t>Придбання ялинки</t>
  </si>
  <si>
    <t>Разом</t>
  </si>
  <si>
    <t>х</t>
  </si>
  <si>
    <t>6. Фінансове забезпечення виконання завдань та заходів Програми будівництва, реконтсрукція та ремонт об"єктів, інфраструктура Березанської міської ради на 2021рік</t>
  </si>
  <si>
    <t>Секретар міської ради</t>
  </si>
  <si>
    <t>Олег СИВАК</t>
  </si>
  <si>
    <t>Капітальний ремонт частини приміщення господарського блоку лікарні (харчоблок)</t>
  </si>
  <si>
    <t>Поточний ремонт електричних мереж вуличного освітлення</t>
  </si>
  <si>
    <t>Поточний ремонт дорожнього покриття</t>
  </si>
  <si>
    <t>Виготовлення проєктно-кошторисної документації та експертизи для проведення капітального ремонту приймального відділення КНП "Березанська міська лікарня Березанської міської ради" за адресою Київська обл., м. Березань, вул. Михайлівська,50</t>
  </si>
  <si>
    <t>Придбання обладнання для автомобіля сміттєвоза</t>
  </si>
  <si>
    <t>Придбання апарату для кольпоскопії</t>
  </si>
  <si>
    <t>Капітальні трансферти (підприємствам, установам, організаціям) - (капітальний ремонт приймального відділення КНП "Березанська міська лікарня Березанської міської ради" за адресою Київська обл., м.Березань, вул. Михайлівська,50)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</si>
</sst>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5" fillId="0" borderId="0" xfId="0" applyFont="1" applyFill="1"/>
    <xf numFmtId="3" fontId="10" fillId="0" borderId="0" xfId="0" applyNumberFormat="1" applyFont="1" applyFill="1"/>
    <xf numFmtId="3" fontId="6" fillId="0" borderId="0" xfId="0" applyNumberFormat="1" applyFont="1" applyFill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8"/>
  <sheetViews>
    <sheetView tabSelected="1" view="pageBreakPreview" topLeftCell="A13" zoomScaleNormal="75" zoomScaleSheetLayoutView="100" workbookViewId="0">
      <selection activeCell="B25" sqref="B25"/>
    </sheetView>
  </sheetViews>
  <sheetFormatPr defaultRowHeight="15"/>
  <cols>
    <col min="1" max="1" width="4.85546875" style="3" customWidth="1"/>
    <col min="2" max="2" width="65.140625" style="3" customWidth="1"/>
    <col min="3" max="3" width="18.140625" style="3" customWidth="1"/>
    <col min="4" max="4" width="21" style="3" customWidth="1"/>
    <col min="5" max="16384" width="9.140625" style="3"/>
  </cols>
  <sheetData>
    <row r="1" spans="1:4" ht="57.75" customHeight="1">
      <c r="A1" s="21" t="s">
        <v>26</v>
      </c>
      <c r="B1" s="22"/>
      <c r="C1" s="22"/>
      <c r="D1" s="22"/>
    </row>
    <row r="2" spans="1:4" ht="18.75">
      <c r="A2" s="4"/>
    </row>
    <row r="3" spans="1:4" ht="16.5" customHeight="1">
      <c r="A3" s="20" t="s">
        <v>0</v>
      </c>
      <c r="B3" s="20" t="s">
        <v>1</v>
      </c>
      <c r="C3" s="20" t="s">
        <v>2</v>
      </c>
      <c r="D3" s="5" t="s">
        <v>3</v>
      </c>
    </row>
    <row r="4" spans="1:4">
      <c r="A4" s="20"/>
      <c r="B4" s="20"/>
      <c r="C4" s="20"/>
      <c r="D4" s="5" t="s">
        <v>4</v>
      </c>
    </row>
    <row r="5" spans="1:4" ht="17.25" customHeight="1">
      <c r="A5" s="20"/>
      <c r="B5" s="20"/>
      <c r="C5" s="20"/>
      <c r="D5" s="5" t="s">
        <v>5</v>
      </c>
    </row>
    <row r="6" spans="1:4">
      <c r="A6" s="6">
        <v>1</v>
      </c>
      <c r="B6" s="5">
        <v>2</v>
      </c>
      <c r="C6" s="5">
        <v>3</v>
      </c>
      <c r="D6" s="5">
        <v>4</v>
      </c>
    </row>
    <row r="7" spans="1:4" ht="64.5" customHeight="1">
      <c r="A7" s="7">
        <v>1</v>
      </c>
      <c r="B7" s="8" t="s">
        <v>6</v>
      </c>
      <c r="C7" s="9" t="s">
        <v>7</v>
      </c>
      <c r="D7" s="10">
        <v>1500000</v>
      </c>
    </row>
    <row r="8" spans="1:4" ht="49.5" customHeight="1">
      <c r="A8" s="7">
        <v>2</v>
      </c>
      <c r="B8" s="8" t="s">
        <v>8</v>
      </c>
      <c r="C8" s="9" t="s">
        <v>9</v>
      </c>
      <c r="D8" s="10">
        <v>25000</v>
      </c>
    </row>
    <row r="9" spans="1:4" ht="33.75" customHeight="1">
      <c r="A9" s="7">
        <v>3</v>
      </c>
      <c r="B9" s="8" t="s">
        <v>10</v>
      </c>
      <c r="C9" s="9" t="s">
        <v>7</v>
      </c>
      <c r="D9" s="10">
        <v>3600000</v>
      </c>
    </row>
    <row r="10" spans="1:4" ht="19.5" customHeight="1">
      <c r="A10" s="7">
        <v>4</v>
      </c>
      <c r="B10" s="8" t="s">
        <v>11</v>
      </c>
      <c r="C10" s="9" t="s">
        <v>12</v>
      </c>
      <c r="D10" s="10">
        <f>2200000-636600</f>
        <v>1563400</v>
      </c>
    </row>
    <row r="11" spans="1:4" ht="33" customHeight="1">
      <c r="A11" s="7">
        <v>5</v>
      </c>
      <c r="B11" s="8" t="s">
        <v>13</v>
      </c>
      <c r="C11" s="9" t="s">
        <v>7</v>
      </c>
      <c r="D11" s="10">
        <v>661465</v>
      </c>
    </row>
    <row r="12" spans="1:4" ht="33.75" customHeight="1">
      <c r="A12" s="7">
        <v>6</v>
      </c>
      <c r="B12" s="8" t="s">
        <v>14</v>
      </c>
      <c r="C12" s="9" t="s">
        <v>7</v>
      </c>
      <c r="D12" s="10">
        <v>1971829</v>
      </c>
    </row>
    <row r="13" spans="1:4" ht="18.75" customHeight="1">
      <c r="A13" s="7">
        <v>7</v>
      </c>
      <c r="B13" s="8" t="s">
        <v>15</v>
      </c>
      <c r="C13" s="9" t="s">
        <v>7</v>
      </c>
      <c r="D13" s="10">
        <v>200000</v>
      </c>
    </row>
    <row r="14" spans="1:4" ht="34.5" customHeight="1">
      <c r="A14" s="7">
        <v>8</v>
      </c>
      <c r="B14" s="8" t="s">
        <v>17</v>
      </c>
      <c r="C14" s="9" t="s">
        <v>7</v>
      </c>
      <c r="D14" s="10">
        <v>1046000</v>
      </c>
    </row>
    <row r="15" spans="1:4" ht="48.75" customHeight="1">
      <c r="A15" s="7">
        <v>9</v>
      </c>
      <c r="B15" s="8" t="s">
        <v>18</v>
      </c>
      <c r="C15" s="9" t="s">
        <v>7</v>
      </c>
      <c r="D15" s="10">
        <v>1390558</v>
      </c>
    </row>
    <row r="16" spans="1:4" ht="48.75" customHeight="1">
      <c r="A16" s="7">
        <v>10</v>
      </c>
      <c r="B16" s="8" t="s">
        <v>19</v>
      </c>
      <c r="C16" s="9" t="s">
        <v>7</v>
      </c>
      <c r="D16" s="10">
        <v>59000</v>
      </c>
    </row>
    <row r="17" spans="1:4" ht="54" customHeight="1">
      <c r="A17" s="7">
        <v>11</v>
      </c>
      <c r="B17" s="8" t="s">
        <v>20</v>
      </c>
      <c r="C17" s="9" t="s">
        <v>7</v>
      </c>
      <c r="D17" s="10">
        <v>59000</v>
      </c>
    </row>
    <row r="18" spans="1:4" ht="24" customHeight="1">
      <c r="A18" s="7">
        <v>12</v>
      </c>
      <c r="B18" s="8" t="s">
        <v>16</v>
      </c>
      <c r="C18" s="9" t="s">
        <v>7</v>
      </c>
      <c r="D18" s="10">
        <v>1000000</v>
      </c>
    </row>
    <row r="19" spans="1:4" ht="15.75">
      <c r="A19" s="7">
        <v>13</v>
      </c>
      <c r="B19" s="8" t="s">
        <v>21</v>
      </c>
      <c r="C19" s="9" t="s">
        <v>7</v>
      </c>
      <c r="D19" s="10">
        <v>500000</v>
      </c>
    </row>
    <row r="20" spans="1:4" ht="18.75" customHeight="1">
      <c r="A20" s="7">
        <v>14</v>
      </c>
      <c r="B20" s="8" t="s">
        <v>22</v>
      </c>
      <c r="C20" s="9" t="s">
        <v>7</v>
      </c>
      <c r="D20" s="10">
        <v>1500000</v>
      </c>
    </row>
    <row r="21" spans="1:4" ht="18.75" customHeight="1">
      <c r="A21" s="7">
        <v>15</v>
      </c>
      <c r="B21" s="8" t="s">
        <v>33</v>
      </c>
      <c r="C21" s="9" t="s">
        <v>7</v>
      </c>
      <c r="D21" s="10">
        <v>138000</v>
      </c>
    </row>
    <row r="22" spans="1:4" ht="20.25" customHeight="1">
      <c r="A22" s="7">
        <v>16</v>
      </c>
      <c r="B22" s="8" t="s">
        <v>23</v>
      </c>
      <c r="C22" s="9" t="s">
        <v>7</v>
      </c>
      <c r="D22" s="10">
        <v>49000</v>
      </c>
    </row>
    <row r="23" spans="1:4" ht="34.5" customHeight="1">
      <c r="A23" s="7">
        <v>17</v>
      </c>
      <c r="B23" s="8" t="s">
        <v>29</v>
      </c>
      <c r="C23" s="9" t="s">
        <v>12</v>
      </c>
      <c r="D23" s="10">
        <v>296200</v>
      </c>
    </row>
    <row r="24" spans="1:4" ht="67.5" customHeight="1">
      <c r="A24" s="7">
        <v>18</v>
      </c>
      <c r="B24" s="8" t="s">
        <v>32</v>
      </c>
      <c r="C24" s="9" t="s">
        <v>12</v>
      </c>
      <c r="D24" s="10">
        <v>10000</v>
      </c>
    </row>
    <row r="25" spans="1:4" ht="24" customHeight="1">
      <c r="A25" s="7">
        <v>19</v>
      </c>
      <c r="B25" s="8" t="s">
        <v>34</v>
      </c>
      <c r="C25" s="9" t="s">
        <v>12</v>
      </c>
      <c r="D25" s="10">
        <v>155700</v>
      </c>
    </row>
    <row r="26" spans="1:4" ht="25.5" customHeight="1">
      <c r="A26" s="7">
        <v>20</v>
      </c>
      <c r="B26" s="1" t="s">
        <v>30</v>
      </c>
      <c r="C26" s="9" t="s">
        <v>12</v>
      </c>
      <c r="D26" s="2">
        <v>500000</v>
      </c>
    </row>
    <row r="27" spans="1:4" ht="25.5" customHeight="1">
      <c r="A27" s="7">
        <v>21</v>
      </c>
      <c r="B27" s="1" t="s">
        <v>31</v>
      </c>
      <c r="C27" s="9" t="s">
        <v>12</v>
      </c>
      <c r="D27" s="10">
        <v>800000</v>
      </c>
    </row>
    <row r="28" spans="1:4" ht="66" customHeight="1">
      <c r="A28" s="7">
        <v>22</v>
      </c>
      <c r="B28" s="11" t="s">
        <v>35</v>
      </c>
      <c r="C28" s="9" t="s">
        <v>12</v>
      </c>
      <c r="D28" s="10">
        <v>636600</v>
      </c>
    </row>
    <row r="29" spans="1:4" s="14" customFormat="1" ht="22.5" customHeight="1">
      <c r="A29" s="18" t="s">
        <v>24</v>
      </c>
      <c r="B29" s="19"/>
      <c r="C29" s="12" t="s">
        <v>25</v>
      </c>
      <c r="D29" s="13">
        <f>D7+D8+D9+D10+D11+D12+D13+D18+D14+D15+D16+D17+D19+D20+D21+D22+D23+D24+D26+D27+D25+D28</f>
        <v>17661752</v>
      </c>
    </row>
    <row r="31" spans="1:4" ht="10.5" customHeight="1"/>
    <row r="32" spans="1:4" ht="2.25" customHeight="1"/>
    <row r="33" spans="1:3" s="15" customFormat="1" ht="15.75">
      <c r="A33" s="15" t="s">
        <v>27</v>
      </c>
      <c r="C33" s="15" t="s">
        <v>28</v>
      </c>
    </row>
    <row r="36" spans="1:3">
      <c r="C36" s="3">
        <v>17661752</v>
      </c>
    </row>
    <row r="37" spans="1:3">
      <c r="C37" s="16">
        <f>D29</f>
        <v>17661752</v>
      </c>
    </row>
    <row r="38" spans="1:3">
      <c r="C38" s="17">
        <f>C37-C36</f>
        <v>0</v>
      </c>
    </row>
  </sheetData>
  <mergeCells count="5">
    <mergeCell ref="A29:B29"/>
    <mergeCell ref="A3:A5"/>
    <mergeCell ref="B3:B5"/>
    <mergeCell ref="C3:C5"/>
    <mergeCell ref="A1:D1"/>
  </mergeCells>
  <pageMargins left="1.1811023622047245" right="0.39370078740157483" top="0.78740157480314965" bottom="0.78740157480314965" header="0" footer="0.19685039370078741"/>
  <pageSetup paperSize="9" scale="7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буд</vt:lpstr>
      <vt:lpstr>буд!Область_печати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2021-02-17T11:34:49Z</cp:lastPrinted>
  <dcterms:created xsi:type="dcterms:W3CDTF">2021-01-14T11:46:03Z</dcterms:created>
  <dcterms:modified xsi:type="dcterms:W3CDTF">2021-04-08T10:48:00Z</dcterms:modified>
</cp:coreProperties>
</file>